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2">
    <font>
      <name val="Calibri"/>
      <family val="2"/>
      <color theme="1"/>
      <sz val="11"/>
      <scheme val="minor"/>
    </font>
    <font>
      <name val="Arial"/>
      <b val="1"/>
      <color rgb="00D97A3F"/>
      <sz val="20"/>
    </font>
    <font>
      <name val="Arial"/>
      <b val="1"/>
      <color rgb="000B1220"/>
      <sz val="16"/>
    </font>
    <font>
      <name val="Arial"/>
      <b val="1"/>
      <color rgb="000F172A"/>
      <sz val="10"/>
    </font>
    <font>
      <name val="Arial"/>
      <color rgb="0064748B"/>
      <sz val="9"/>
    </font>
    <font>
      <name val="Arial"/>
      <b val="1"/>
      <color rgb="0064748B"/>
      <sz val="8"/>
    </font>
    <font>
      <name val="Arial"/>
      <i val="1"/>
      <color rgb="0092400E"/>
      <sz val="9"/>
    </font>
    <font>
      <name val="Arial"/>
      <b val="1"/>
      <color rgb="00FFFFFF"/>
      <sz val="9"/>
    </font>
    <font>
      <name val="Arial"/>
      <color rgb="000F172A"/>
      <sz val="10"/>
    </font>
    <font>
      <name val="Arial"/>
      <b val="1"/>
      <color rgb="00FFFFFF"/>
      <sz val="12"/>
    </font>
    <font>
      <name val="Arial"/>
      <color rgb="0064748B"/>
      <sz val="8"/>
    </font>
    <font>
      <name val="Arial"/>
      <color rgb="000F172A"/>
      <sz val="9"/>
    </font>
  </fonts>
  <fills count="6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D97A3F"/>
      </patternFill>
    </fill>
    <fill>
      <patternFill patternType="solid">
        <fgColor rgb="00F8FAFC"/>
      </patternFill>
    </fill>
    <fill>
      <patternFill patternType="solid">
        <fgColor rgb="000B1220"/>
      </patternFill>
    </fill>
  </fills>
  <borders count="9">
    <border>
      <left/>
      <right/>
      <top/>
      <bottom/>
      <diagonal/>
    </border>
    <border>
      <bottom style="medium">
        <color rgb="00D97A3F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top style="thin">
        <color rgb="00E2E8F0"/>
      </top>
    </border>
    <border>
      <left/>
      <right/>
      <top style="thin">
        <color rgb="00E2E8F0"/>
      </top>
      <bottom/>
      <diagonal/>
    </border>
    <border>
      <left/>
      <right style="thin">
        <color rgb="00E2E8F0"/>
      </right>
      <top style="thin">
        <color rgb="00E2E8F0"/>
      </top>
      <bottom/>
      <diagonal/>
    </border>
    <border>
      <left/>
      <right/>
      <top style="thin">
        <color rgb="00E2E8F0"/>
      </top>
      <bottom style="thin">
        <color rgb="00E2E8F0"/>
      </bottom>
      <diagonal/>
    </border>
    <border>
      <left/>
      <right style="thin">
        <color rgb="00E2E8F0"/>
      </right>
      <top style="thin">
        <color rgb="00E2E8F0"/>
      </top>
      <bottom style="thin">
        <color rgb="00E2E8F0"/>
      </bottom>
      <diagonal/>
    </border>
    <border>
      <right/>
      <top style="thin">
        <color rgb="00E2E8F0"/>
      </top>
      <bottom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0" fillId="0" borderId="1" pivotButton="0" quotePrefix="0" xfId="0"/>
    <xf numFmtId="0" fontId="5" fillId="0" borderId="0" pivotButton="0" quotePrefix="0" xfId="0"/>
    <xf numFmtId="0" fontId="3" fillId="0" borderId="0" applyAlignment="1" pivotButton="0" quotePrefix="0" xfId="0">
      <alignment horizontal="right"/>
    </xf>
    <xf numFmtId="0" fontId="6" fillId="2" borderId="2" pivotButton="0" quotePrefix="0" xfId="0"/>
    <xf numFmtId="0" fontId="7" fillId="3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/>
    </xf>
    <xf numFmtId="0" fontId="8" fillId="0" borderId="2" pivotButton="0" quotePrefix="0" xfId="0"/>
    <xf numFmtId="0" fontId="8" fillId="0" borderId="2" applyAlignment="1" pivotButton="0" quotePrefix="0" xfId="0">
      <alignment horizontal="right"/>
    </xf>
    <xf numFmtId="164" fontId="8" fillId="0" borderId="2" pivotButton="0" quotePrefix="0" xfId="0"/>
    <xf numFmtId="9" fontId="8" fillId="0" borderId="2" applyAlignment="1" pivotButton="0" quotePrefix="0" xfId="0">
      <alignment horizontal="center"/>
    </xf>
    <xf numFmtId="0" fontId="8" fillId="4" borderId="2" applyAlignment="1" pivotButton="0" quotePrefix="0" xfId="0">
      <alignment horizontal="center"/>
    </xf>
    <xf numFmtId="0" fontId="8" fillId="4" borderId="2" pivotButton="0" quotePrefix="0" xfId="0"/>
    <xf numFmtId="0" fontId="8" fillId="4" borderId="2" applyAlignment="1" pivotButton="0" quotePrefix="0" xfId="0">
      <alignment horizontal="right"/>
    </xf>
    <xf numFmtId="164" fontId="8" fillId="4" borderId="2" pivotButton="0" quotePrefix="0" xfId="0"/>
    <xf numFmtId="9" fontId="8" fillId="4" borderId="2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4" fontId="3" fillId="0" borderId="0" pivotButton="0" quotePrefix="0" xfId="0"/>
    <xf numFmtId="0" fontId="9" fillId="5" borderId="0" applyAlignment="1" pivotButton="0" quotePrefix="0" xfId="0">
      <alignment horizontal="right" vertical="center"/>
    </xf>
    <xf numFmtId="164" fontId="9" fillId="5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center" vertical="top"/>
    </xf>
    <xf numFmtId="0" fontId="10" fillId="0" borderId="0" applyAlignment="1" pivotButton="0" quotePrefix="0" xfId="0">
      <alignment horizontal="center"/>
    </xf>
    <xf numFmtId="0" fontId="10" fillId="0" borderId="3" applyAlignment="1" pivotButton="0" quotePrefix="0" xfId="0">
      <alignment horizontal="center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10" fillId="0" borderId="8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5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2" customWidth="1" min="3" max="3"/>
    <col width="8" customWidth="1" min="4" max="4"/>
    <col width="14" customWidth="1" min="5" max="5"/>
    <col width="10" customWidth="1" min="6" max="6"/>
    <col width="14" customWidth="1" min="7" max="7"/>
    <col width="8" customWidth="1" min="8" max="8"/>
    <col width="14" customWidth="1" min="9" max="9"/>
  </cols>
  <sheetData>
    <row r="1">
      <c r="A1" s="1" t="inlineStr">
        <is>
          <t>TatvaBooks</t>
        </is>
      </c>
      <c r="G1" s="2" t="inlineStr">
        <is>
          <t>QUOTATION</t>
        </is>
      </c>
    </row>
    <row r="2">
      <c r="A2" s="3" t="inlineStr">
        <is>
          <t>[Your Company Name]</t>
        </is>
      </c>
    </row>
    <row r="3">
      <c r="A3" s="4" t="inlineStr">
        <is>
          <t>[Address Line 1, City, State - PIN]</t>
        </is>
      </c>
    </row>
    <row r="4">
      <c r="A4" s="4" t="inlineStr">
        <is>
          <t>GSTIN: [22AAAAA0000A1Z5]  ·  PAN: [AAAAA0000A]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</row>
    <row r="7">
      <c r="A7" s="6" t="inlineStr">
        <is>
          <t>QUOTATION FOR</t>
        </is>
      </c>
    </row>
    <row r="8">
      <c r="A8" s="3" t="inlineStr">
        <is>
          <t>[Party / Customer Name]</t>
        </is>
      </c>
      <c r="G8" s="6" t="inlineStr">
        <is>
          <t>Quote No.</t>
        </is>
      </c>
      <c r="H8" s="7" t="inlineStr">
        <is>
          <t>QTN-2026-001</t>
        </is>
      </c>
    </row>
    <row r="9">
      <c r="A9" s="4" t="inlineStr">
        <is>
          <t>[Address, City, State - PIN]</t>
        </is>
      </c>
      <c r="G9" s="6" t="inlineStr">
        <is>
          <t>Date</t>
        </is>
      </c>
      <c r="H9" s="7" t="inlineStr">
        <is>
          <t>11 Jun 2026</t>
        </is>
      </c>
    </row>
    <row r="10">
      <c r="A10" s="4" t="inlineStr">
        <is>
          <t>GSTIN: [Party GSTIN]</t>
        </is>
      </c>
      <c r="G10" s="6" t="inlineStr">
        <is>
          <t>Valid Until</t>
        </is>
      </c>
      <c r="H10" s="7" t="inlineStr">
        <is>
          <t>30 Jun 2026</t>
        </is>
      </c>
    </row>
    <row r="11">
      <c r="A11" s="8" t="inlineStr">
        <is>
          <t>This is a quotation — not a tax invoice. GST shown is indicative at today's rate.</t>
        </is>
      </c>
      <c r="B11" s="29" t="n"/>
      <c r="C11" s="29" t="n"/>
      <c r="D11" s="29" t="n"/>
      <c r="E11" s="29" t="n"/>
      <c r="F11" s="29" t="n"/>
      <c r="G11" s="29" t="n"/>
      <c r="H11" s="29" t="n"/>
      <c r="I11" s="30" t="n"/>
    </row>
    <row r="13">
      <c r="A13" s="9" t="inlineStr">
        <is>
          <t>#</t>
        </is>
      </c>
      <c r="B13" s="9" t="inlineStr">
        <is>
          <t>Description</t>
        </is>
      </c>
      <c r="C13" s="9" t="inlineStr">
        <is>
          <t>HSN/SAC</t>
        </is>
      </c>
      <c r="D13" s="9" t="inlineStr">
        <is>
          <t>Qty</t>
        </is>
      </c>
      <c r="E13" s="9" t="inlineStr">
        <is>
          <t>Rate (₹)</t>
        </is>
      </c>
      <c r="F13" s="9" t="inlineStr">
        <is>
          <t>Disc %</t>
        </is>
      </c>
      <c r="G13" s="9" t="inlineStr">
        <is>
          <t>Taxable (₹)</t>
        </is>
      </c>
      <c r="H13" s="9" t="inlineStr">
        <is>
          <t>GST %</t>
        </is>
      </c>
      <c r="I13" s="9" t="inlineStr">
        <is>
          <t>Amount (₹)</t>
        </is>
      </c>
    </row>
    <row r="14">
      <c r="A14" s="10" t="n">
        <v>1</v>
      </c>
      <c r="B14" s="11" t="inlineStr">
        <is>
          <t>Office Desk (Engineered Wood, 120×60 cm)</t>
        </is>
      </c>
      <c r="C14" s="10" t="inlineStr">
        <is>
          <t>9403</t>
        </is>
      </c>
      <c r="D14" s="12" t="n">
        <v>5</v>
      </c>
      <c r="E14" s="13" t="n">
        <v>8500</v>
      </c>
      <c r="F14" s="14" t="n">
        <v>0</v>
      </c>
      <c r="G14" s="13">
        <f>D14*E14*(1-F14)</f>
        <v/>
      </c>
      <c r="H14" s="14" t="n">
        <v>0.18</v>
      </c>
      <c r="I14" s="13">
        <f>G14*(1+H14)</f>
        <v/>
      </c>
    </row>
    <row r="15">
      <c r="A15" s="15" t="n">
        <v>2</v>
      </c>
      <c r="B15" s="16" t="inlineStr">
        <is>
          <t>Ergonomic Chair (Mesh back, adjustable)</t>
        </is>
      </c>
      <c r="C15" s="15" t="inlineStr">
        <is>
          <t>9401</t>
        </is>
      </c>
      <c r="D15" s="17" t="n">
        <v>5</v>
      </c>
      <c r="E15" s="18" t="n">
        <v>12000</v>
      </c>
      <c r="F15" s="19" t="n">
        <v>0.1</v>
      </c>
      <c r="G15" s="18">
        <f>D15*E15*(1-F15)</f>
        <v/>
      </c>
      <c r="H15" s="19" t="n">
        <v>0.18</v>
      </c>
      <c r="I15" s="18">
        <f>G15*(1+H15)</f>
        <v/>
      </c>
    </row>
    <row r="16">
      <c r="A16" s="10" t="n">
        <v>3</v>
      </c>
      <c r="B16" s="11" t="inlineStr">
        <is>
          <t>LED Desk Lamp (USB-C, dimmable)</t>
        </is>
      </c>
      <c r="C16" s="10" t="inlineStr">
        <is>
          <t>9405</t>
        </is>
      </c>
      <c r="D16" s="12" t="n">
        <v>5</v>
      </c>
      <c r="E16" s="13" t="n">
        <v>1800</v>
      </c>
      <c r="F16" s="14" t="n">
        <v>0</v>
      </c>
      <c r="G16" s="13">
        <f>D16*E16*(1-F16)</f>
        <v/>
      </c>
      <c r="H16" s="14" t="n">
        <v>0.18</v>
      </c>
      <c r="I16" s="13">
        <f>G16*(1+H16)</f>
        <v/>
      </c>
    </row>
    <row r="17">
      <c r="A17" s="15" t="n">
        <v>4</v>
      </c>
      <c r="B17" s="16" t="inlineStr">
        <is>
          <t>Cable Management Tray (under-desk, steel)</t>
        </is>
      </c>
      <c r="C17" s="15" t="inlineStr">
        <is>
          <t>7326</t>
        </is>
      </c>
      <c r="D17" s="17" t="n">
        <v>5</v>
      </c>
      <c r="E17" s="18" t="n">
        <v>650</v>
      </c>
      <c r="F17" s="19" t="n">
        <v>0</v>
      </c>
      <c r="G17" s="18">
        <f>D17*E17*(1-F17)</f>
        <v/>
      </c>
      <c r="H17" s="19" t="n">
        <v>0.18</v>
      </c>
      <c r="I17" s="18">
        <f>G17*(1+H17)</f>
        <v/>
      </c>
    </row>
    <row r="19">
      <c r="G19" s="20" t="inlineStr">
        <is>
          <t>Sub-total (Taxable)</t>
        </is>
      </c>
      <c r="I19" s="21">
        <f>SUM(G14:G17)</f>
        <v/>
      </c>
    </row>
    <row r="20">
      <c r="G20" s="20" t="inlineStr">
        <is>
          <t>CGST (9%)</t>
        </is>
      </c>
      <c r="I20" s="21">
        <f>SUMPRODUCT(G14:G17,H14:H17)/2</f>
        <v/>
      </c>
    </row>
    <row r="21">
      <c r="G21" s="20" t="inlineStr">
        <is>
          <t>SGST (9%)</t>
        </is>
      </c>
      <c r="I21" s="21">
        <f>SUMPRODUCT(G14:G17,H14:H17)/2</f>
        <v/>
      </c>
    </row>
    <row r="22">
      <c r="G22" s="22" t="inlineStr">
        <is>
          <t>ESTIMATED TOTAL</t>
        </is>
      </c>
      <c r="I22" s="23">
        <f>I19+I20+I21</f>
        <v/>
      </c>
    </row>
    <row r="24">
      <c r="A24" s="6" t="inlineStr">
        <is>
          <t>TERMS &amp; CONDITIONS</t>
        </is>
      </c>
    </row>
    <row r="25">
      <c r="A25" s="24" t="inlineStr">
        <is>
          <t>1. Prices are exclusive of GST unless stated otherwise.</t>
        </is>
      </c>
    </row>
    <row r="26">
      <c r="A26" s="24" t="inlineStr">
        <is>
          <t>2. Payment: 50% advance, balance on delivery.</t>
        </is>
      </c>
    </row>
    <row r="27">
      <c r="A27" s="24" t="inlineStr">
        <is>
          <t>3. Delivery within 7–10 working days from order confirmation.</t>
        </is>
      </c>
    </row>
    <row r="28">
      <c r="A28" s="24" t="inlineStr">
        <is>
          <t>4. This quotation is valid for 20 days from the date of issue.</t>
        </is>
      </c>
    </row>
    <row r="29">
      <c r="A29" s="24" t="inlineStr">
        <is>
          <t>5. Goods once sold will not be taken back or exchanged.</t>
        </is>
      </c>
    </row>
    <row r="31">
      <c r="E31" s="25" t="inlineStr">
        <is>
          <t>For [Company Name]</t>
        </is>
      </c>
    </row>
    <row r="33">
      <c r="E33" s="26" t="inlineStr">
        <is>
          <t>Authorised Signatory</t>
        </is>
      </c>
    </row>
    <row r="35">
      <c r="A35" s="31" t="inlineStr">
        <is>
          <t>Created with TatvaBooks  ·  tatvabooks.com</t>
        </is>
      </c>
      <c r="B35" s="28" t="n"/>
      <c r="C35" s="28" t="n"/>
      <c r="D35" s="28" t="n"/>
      <c r="E35" s="28" t="n"/>
      <c r="F35" s="28" t="n"/>
      <c r="G35" s="28" t="n"/>
      <c r="H35" s="28" t="n"/>
      <c r="I35" s="28" t="n"/>
    </row>
  </sheetData>
  <mergeCells count="16">
    <mergeCell ref="A29:I29"/>
    <mergeCell ref="A1:D1"/>
    <mergeCell ref="A25:I25"/>
    <mergeCell ref="A9:D9"/>
    <mergeCell ref="A8:D8"/>
    <mergeCell ref="A11:I11"/>
    <mergeCell ref="A28:I28"/>
    <mergeCell ref="A4:D4"/>
    <mergeCell ref="A3:D3"/>
    <mergeCell ref="A27:I27"/>
    <mergeCell ref="A24:I24"/>
    <mergeCell ref="A2:D2"/>
    <mergeCell ref="G22:H22"/>
    <mergeCell ref="A35:I35"/>
    <mergeCell ref="A26:I26"/>
    <mergeCell ref="G1:I1"/>
  </mergeCells>
  <pageMargins left="0.55" right="0.5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2026-06-11T02:20:22Z</dcterms:created>
  <dcterms:modified xmlns:dcterms="http://purl.org/dc/terms/" xmlns:xsi="http://www.w3.org/2001/XMLSchema-instance" xsi:type="dcterms:W3CDTF">2026-06-11T03:03:50Z</dcterms:modified>
</cp:coreProperties>
</file>